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1_FORMATOS IFT - SECTOR PARAESTATAL MUNICIPAL SCG\"/>
    </mc:Choice>
  </mc:AlternateContent>
  <xr:revisionPtr revIDLastSave="0" documentId="13_ncr:1_{0D4A120C-CC18-4F44-BB86-0EEF915B2727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<sst xmlns="http://schemas.openxmlformats.org/spreadsheetml/2006/main" count="128" uniqueCount="125">
  <si>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</si>
  <si>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</si>
  <si>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</si>
  <si>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</si>
  <si>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</si>
  <si>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</si>
  <si>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</si>
  <si>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</si>
  <si>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</si>
  <si>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</si>
  <si>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</si>
  <si>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</si>
  <si>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</si>
  <si>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</si>
  <si>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</si>
  <si>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</si>
  <si>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</si>
  <si>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</si>
  <si>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</si>
  <si>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</si>
  <si>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</si>
  <si>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</si>
  <si>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</si>
  <si>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</si>
  <si>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</si>
  <si>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</si>
  <si>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</si>
  <si>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</si>
  <si>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</si>
  <si>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</si>
  <si>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</si>
  <si>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</si>
  <si>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</si>
  <si>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</si>
  <si>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</si>
  <si>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</si>
  <si>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</si>
  <si>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</si>
  <si>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</si>
  <si>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</si>
  <si>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</si>
  <si>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</si>
  <si>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</si>
  <si>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</si>
  <si>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</si>
  <si>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</si>
  <si>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</si>
  <si>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</si>
  <si>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</si>
  <si>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</si>
  <si>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</si>
  <si>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</si>
  <si>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</si>
  <si>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</si>
  <si>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</si>
  <si>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</si>
  <si>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</si>
  <si>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</si>
  <si>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</si>
  <si>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</si>
  <si>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</si>
  <si>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</si>
  <si>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</si>
  <si>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</si>
  <si>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</si>
  <si>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</si>
  <si>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</si>
  <si>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</si>
  <si>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</si>
  <si>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</si>
  <si>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</si>
  <si>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</si>
  <si>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</si>
  <si>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</si>
  <si>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</si>
  <si>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</si>
  <si>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</si>
  <si>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</si>
  <si>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</si>
  <si>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</si>
  <si>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</si>
  <si>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</si>
  <si>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</si>
  <si>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</si>
  <si>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</si>
  <si>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</si>
  <si>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</si>
  <si>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</si>
  <si>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</si>
  <si>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</si>
  <si>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</si>
  <si>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</si>
  <si>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</si>
  <si>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</si>
  <si>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</si>
  <si>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</si>
  <si>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</si>
  <si>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</si>
  <si>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</si>
  <si>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</si>
  <si>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</si>
  <si>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</si>
  <si>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</si>
  <si>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</si>
  <si>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</si>
  <si>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</si>
  <si>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</si>
  <si>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</si>
  <si>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</si>
  <si>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</si>
  <si>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</si>
  <si>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</si>
  <si>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</si>
  <si>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</si>
  <si>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</si>
  <si>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</si>
  <si>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</si>
  <si>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</si>
  <si>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</si>
  <si>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</si>
  <si>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</si>
  <si>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2024 (d)</t>
  </si>
  <si>
    <t>31 de diciembre de 2023 (e)</t>
  </si>
  <si>
    <t>Instituto Municipal de Pensiones (a)</t>
  </si>
  <si>
    <t>Al 31 de marzo de 2024 (b)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</si>
</sst>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E10" sqref="E10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0" t="s">
        <v>123</v>
      </c>
      <c r="C2" s="31"/>
      <c r="D2" s="31"/>
      <c r="E2" s="31"/>
      <c r="F2" s="31"/>
      <c r="G2" s="32"/>
    </row>
    <row r="3" spans="2:8" x14ac:dyDescent="0.25">
      <c r="B3" s="33" t="s">
        <v>1</v>
      </c>
      <c r="C3" s="34"/>
      <c r="D3" s="34"/>
      <c r="E3" s="34"/>
      <c r="F3" s="34"/>
      <c r="G3" s="35"/>
    </row>
    <row r="4" spans="2:8" ht="15" customHeight="1" x14ac:dyDescent="0.25">
      <c r="B4" s="33" t="s">
        <v>124</v>
      </c>
      <c r="C4" s="34"/>
      <c r="D4" s="34"/>
      <c r="E4" s="34"/>
      <c r="F4" s="34"/>
      <c r="G4" s="35"/>
    </row>
    <row r="5" spans="2:8" ht="15.75" thickBot="1" x14ac:dyDescent="0.3">
      <c r="B5" s="36" t="s">
        <v>2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3</v>
      </c>
      <c r="C6" s="29" t="s">
        <v>121</v>
      </c>
      <c r="D6" s="29" t="s">
        <v>122</v>
      </c>
      <c r="E6" s="29" t="s">
        <v>3</v>
      </c>
      <c r="F6" s="29" t="s">
        <v>121</v>
      </c>
      <c r="G6" s="29" t="s">
        <v>122</v>
      </c>
    </row>
    <row r="7" spans="2:8" x14ac:dyDescent="0.25">
      <c r="B7" s="3" t="s">
        <v>4</v>
      </c>
      <c r="C7" s="4"/>
      <c r="D7" s="4"/>
      <c r="E7" s="5" t="s">
        <v>5</v>
      </c>
      <c r="F7" s="6"/>
      <c r="G7" s="6"/>
    </row>
    <row r="8" spans="2:8" x14ac:dyDescent="0.25">
      <c r="B8" s="3" t="s">
        <v>6</v>
      </c>
      <c r="C8" s="7"/>
      <c r="D8" s="7"/>
      <c r="E8" s="5" t="s">
        <v>7</v>
      </c>
      <c r="F8" s="8"/>
      <c r="G8" s="8"/>
    </row>
    <row r="9" spans="2:8" ht="24" x14ac:dyDescent="0.25">
      <c r="B9" s="9" t="s">
        <v>8</v>
      </c>
      <c r="C9" s="18">
        <f>SUM(C10:C16)</f>
        <v>51597703.329999998</v>
      </c>
      <c r="D9" s="18">
        <f>SUM(D10:D16)</f>
        <v>8147713.3799999999</v>
      </c>
      <c r="E9" s="10" t="s">
        <v>9</v>
      </c>
      <c r="F9" s="18">
        <f>SUM(F10:F18)</f>
        <v>73972086.99000001</v>
      </c>
      <c r="G9" s="18">
        <f>SUM(G10:G18)</f>
        <v>1470268.2000000002</v>
      </c>
    </row>
    <row r="10" spans="2:8" x14ac:dyDescent="0.25">
      <c r="B10" s="11" t="s">
        <v>10</v>
      </c>
      <c r="C10" s="24">
        <v>30000</v>
      </c>
      <c r="D10" s="24">
        <v>30000</v>
      </c>
      <c r="E10" s="12" t="s">
        <v>11</v>
      </c>
      <c r="F10" s="24">
        <v>1424873.89</v>
      </c>
      <c r="G10" s="24">
        <v>0</v>
      </c>
    </row>
    <row r="11" spans="2:8" x14ac:dyDescent="0.25">
      <c r="B11" s="11" t="s">
        <v>12</v>
      </c>
      <c r="C11" s="24">
        <v>51567703.329999998</v>
      </c>
      <c r="D11" s="24">
        <v>8117713.3799999999</v>
      </c>
      <c r="E11" s="12" t="s">
        <v>13</v>
      </c>
      <c r="F11" s="24">
        <v>71149501.219999999</v>
      </c>
      <c r="G11" s="24">
        <v>0</v>
      </c>
    </row>
    <row r="12" spans="2:8" ht="24" x14ac:dyDescent="0.25">
      <c r="B12" s="11" t="s">
        <v>14</v>
      </c>
      <c r="C12" s="24">
        <v>0</v>
      </c>
      <c r="D12" s="24">
        <v>0</v>
      </c>
      <c r="E12" s="12" t="s">
        <v>15</v>
      </c>
      <c r="F12" s="24">
        <v>0</v>
      </c>
      <c r="G12" s="24">
        <v>0</v>
      </c>
    </row>
    <row r="13" spans="2:8" ht="24" x14ac:dyDescent="0.2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35" customHeight="1" x14ac:dyDescent="0.2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4" x14ac:dyDescent="0.2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4" x14ac:dyDescent="0.25">
      <c r="B16" s="11" t="s">
        <v>22</v>
      </c>
      <c r="C16" s="24">
        <v>0</v>
      </c>
      <c r="D16" s="24">
        <v>0</v>
      </c>
      <c r="E16" s="12" t="s">
        <v>23</v>
      </c>
      <c r="F16" s="24">
        <v>855789.34</v>
      </c>
      <c r="G16" s="24">
        <v>956955.68</v>
      </c>
    </row>
    <row r="17" spans="2:7" ht="24" x14ac:dyDescent="0.25">
      <c r="B17" s="9" t="s">
        <v>24</v>
      </c>
      <c r="C17" s="18">
        <f>SUM(C18:C24)</f>
        <v>193878.8</v>
      </c>
      <c r="D17" s="18">
        <f>SUM(D18:D24)</f>
        <v>50946.8</v>
      </c>
      <c r="E17" s="12" t="s">
        <v>25</v>
      </c>
      <c r="F17" s="24">
        <v>0</v>
      </c>
      <c r="G17" s="24">
        <v>0</v>
      </c>
    </row>
    <row r="18" spans="2:7" x14ac:dyDescent="0.25">
      <c r="B18" s="11" t="s">
        <v>26</v>
      </c>
      <c r="C18" s="24">
        <v>0</v>
      </c>
      <c r="D18" s="24">
        <v>0</v>
      </c>
      <c r="E18" s="12" t="s">
        <v>27</v>
      </c>
      <c r="F18" s="24">
        <v>541922.54</v>
      </c>
      <c r="G18" s="24">
        <v>513312.52</v>
      </c>
    </row>
    <row r="19" spans="2:7" x14ac:dyDescent="0.2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30</v>
      </c>
      <c r="C20" s="24">
        <v>182932</v>
      </c>
      <c r="D20" s="24">
        <v>40000</v>
      </c>
      <c r="E20" s="12" t="s">
        <v>31</v>
      </c>
      <c r="F20" s="24">
        <v>0</v>
      </c>
      <c r="G20" s="24">
        <v>0</v>
      </c>
    </row>
    <row r="21" spans="2:7" ht="24" x14ac:dyDescent="0.2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4" x14ac:dyDescent="0.2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4" x14ac:dyDescent="0.2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38</v>
      </c>
      <c r="C24" s="24">
        <v>10946.8</v>
      </c>
      <c r="D24" s="24">
        <v>10946.8</v>
      </c>
      <c r="E24" s="12" t="s">
        <v>39</v>
      </c>
      <c r="F24" s="24">
        <v>0</v>
      </c>
      <c r="G24" s="24">
        <v>0</v>
      </c>
    </row>
    <row r="25" spans="2:7" ht="24" x14ac:dyDescent="0.25">
      <c r="B25" s="9" t="s">
        <v>40</v>
      </c>
      <c r="C25" s="18">
        <f>SUM(C26:C30)</f>
        <v>25220.720000000001</v>
      </c>
      <c r="D25" s="18">
        <f>SUM(D26:D30)</f>
        <v>16240</v>
      </c>
      <c r="E25" s="12" t="s">
        <v>41</v>
      </c>
      <c r="F25" s="24">
        <v>0</v>
      </c>
      <c r="G25" s="24">
        <v>0</v>
      </c>
    </row>
    <row r="26" spans="2:7" ht="24" x14ac:dyDescent="0.25">
      <c r="B26" s="11" t="s">
        <v>42</v>
      </c>
      <c r="C26" s="24">
        <v>25220.720000000001</v>
      </c>
      <c r="D26" s="24">
        <v>16240</v>
      </c>
      <c r="E26" s="10" t="s">
        <v>43</v>
      </c>
      <c r="F26" s="25">
        <v>0</v>
      </c>
      <c r="G26" s="25">
        <v>0</v>
      </c>
    </row>
    <row r="27" spans="2:7" ht="24" x14ac:dyDescent="0.2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4" x14ac:dyDescent="0.2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35" customHeight="1" x14ac:dyDescent="0.2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.1" customHeight="1" x14ac:dyDescent="0.2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4" x14ac:dyDescent="0.2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2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ht="24" x14ac:dyDescent="0.2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4" x14ac:dyDescent="0.2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4" x14ac:dyDescent="0.2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2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4" x14ac:dyDescent="0.2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103585.61</v>
      </c>
      <c r="G38" s="18">
        <f>SUM(G39:G41)</f>
        <v>103585.61</v>
      </c>
    </row>
    <row r="39" spans="2:7" ht="24" x14ac:dyDescent="0.25">
      <c r="B39" s="11" t="s">
        <v>68</v>
      </c>
      <c r="C39" s="24">
        <v>0</v>
      </c>
      <c r="D39" s="24">
        <v>0</v>
      </c>
      <c r="E39" s="12" t="s">
        <v>69</v>
      </c>
      <c r="F39" s="24">
        <v>103585.61</v>
      </c>
      <c r="G39" s="24">
        <v>103585.61</v>
      </c>
    </row>
    <row r="40" spans="2:7" x14ac:dyDescent="0.2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2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2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4" x14ac:dyDescent="0.2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2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82</v>
      </c>
      <c r="C47" s="18">
        <f>SUM(C41,C38,C37,C31,C25,C17,C9)</f>
        <v>51816802.850000001</v>
      </c>
      <c r="D47" s="18">
        <f>SUM(D41,D38,D37,D31,D25,D17,D9)</f>
        <v>8214900.1799999997</v>
      </c>
      <c r="E47" s="5" t="s">
        <v>83</v>
      </c>
      <c r="F47" s="18">
        <f>SUM(F42,F38,F31,F27,F26,F23,F19,F9)</f>
        <v>74075672.600000009</v>
      </c>
      <c r="G47" s="18">
        <f>SUM(G42,G38,G31,G27,G26,G23,G19,G9)</f>
        <v>1573853.8100000003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2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ht="24" x14ac:dyDescent="0.2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4" x14ac:dyDescent="0.25">
      <c r="B52" s="9" t="s">
        <v>90</v>
      </c>
      <c r="C52" s="24">
        <v>8381738.4199999999</v>
      </c>
      <c r="D52" s="24">
        <v>8381738.4199999999</v>
      </c>
      <c r="E52" s="10" t="s">
        <v>91</v>
      </c>
      <c r="F52" s="24">
        <v>0</v>
      </c>
      <c r="G52" s="24">
        <v>0</v>
      </c>
    </row>
    <row r="53" spans="2:7" x14ac:dyDescent="0.25">
      <c r="B53" s="9" t="s">
        <v>92</v>
      </c>
      <c r="C53" s="24">
        <v>13429728.75</v>
      </c>
      <c r="D53" s="24">
        <v>13008572.35</v>
      </c>
      <c r="E53" s="10" t="s">
        <v>93</v>
      </c>
      <c r="F53" s="24">
        <v>0</v>
      </c>
      <c r="G53" s="24">
        <v>0</v>
      </c>
    </row>
    <row r="54" spans="2:7" ht="24" x14ac:dyDescent="0.25">
      <c r="B54" s="9" t="s">
        <v>94</v>
      </c>
      <c r="C54" s="24">
        <v>3848880</v>
      </c>
      <c r="D54" s="24">
        <v>3848880</v>
      </c>
      <c r="E54" s="10" t="s">
        <v>95</v>
      </c>
      <c r="F54" s="24">
        <v>0</v>
      </c>
      <c r="G54" s="24">
        <v>0</v>
      </c>
    </row>
    <row r="55" spans="2:7" ht="21" customHeight="1" x14ac:dyDescent="0.25">
      <c r="B55" s="9" t="s">
        <v>96</v>
      </c>
      <c r="C55" s="24">
        <v>-16745411.33</v>
      </c>
      <c r="D55" s="24">
        <v>-16458630.4</v>
      </c>
      <c r="E55" s="10" t="s">
        <v>97</v>
      </c>
      <c r="F55" s="24">
        <v>0</v>
      </c>
      <c r="G55" s="24">
        <v>0</v>
      </c>
    </row>
    <row r="56" spans="2:7" x14ac:dyDescent="0.2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102</v>
      </c>
      <c r="F59" s="18">
        <f>SUM(F47,F57)</f>
        <v>74075672.600000009</v>
      </c>
      <c r="G59" s="18">
        <f>SUM(G47,G57)</f>
        <v>1573853.8100000003</v>
      </c>
    </row>
    <row r="60" spans="2:7" ht="24" x14ac:dyDescent="0.25">
      <c r="B60" s="3" t="s">
        <v>103</v>
      </c>
      <c r="C60" s="18">
        <f>SUM(C50:C58)</f>
        <v>8914935.8400000017</v>
      </c>
      <c r="D60" s="18">
        <f>SUM(D50:D58)</f>
        <v>8780560.3699999992</v>
      </c>
      <c r="E60" s="10"/>
      <c r="F60" s="19"/>
      <c r="G60" s="19"/>
    </row>
    <row r="61" spans="2:7" x14ac:dyDescent="0.25">
      <c r="B61" s="9"/>
      <c r="C61" s="19"/>
      <c r="D61" s="19"/>
      <c r="E61" s="5" t="s">
        <v>104</v>
      </c>
      <c r="F61" s="19"/>
      <c r="G61" s="19"/>
    </row>
    <row r="62" spans="2:7" x14ac:dyDescent="0.25">
      <c r="B62" s="3" t="s">
        <v>105</v>
      </c>
      <c r="C62" s="18">
        <f>SUM(C47,C60)</f>
        <v>60731738.690000005</v>
      </c>
      <c r="D62" s="18">
        <f>SUM(D47,D60)</f>
        <v>16995460.549999997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106</v>
      </c>
      <c r="F63" s="18">
        <f>SUM(F64:F66)</f>
        <v>50000000</v>
      </c>
      <c r="G63" s="18">
        <f>SUM(G64:G66)</f>
        <v>50000000</v>
      </c>
    </row>
    <row r="64" spans="2:7" x14ac:dyDescent="0.2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25">
      <c r="B65" s="13"/>
      <c r="C65" s="21"/>
      <c r="D65" s="21"/>
      <c r="E65" s="10" t="s">
        <v>108</v>
      </c>
      <c r="F65" s="24">
        <v>50000000</v>
      </c>
      <c r="G65" s="24">
        <v>50000000</v>
      </c>
    </row>
    <row r="66" spans="2:7" x14ac:dyDescent="0.2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110</v>
      </c>
      <c r="F68" s="18">
        <f>SUM(F69:F73)</f>
        <v>-63343933.909999996</v>
      </c>
      <c r="G68" s="18">
        <f>SUM(G69:G73)</f>
        <v>-34578393.259999998</v>
      </c>
    </row>
    <row r="69" spans="2:7" x14ac:dyDescent="0.25">
      <c r="B69" s="13"/>
      <c r="C69" s="21"/>
      <c r="D69" s="21"/>
      <c r="E69" s="10" t="s">
        <v>111</v>
      </c>
      <c r="F69" s="24">
        <v>-28765540.649999999</v>
      </c>
      <c r="G69" s="24">
        <v>-43571263.75</v>
      </c>
    </row>
    <row r="70" spans="2:7" x14ac:dyDescent="0.25">
      <c r="B70" s="13"/>
      <c r="C70" s="21"/>
      <c r="D70" s="21"/>
      <c r="E70" s="10" t="s">
        <v>112</v>
      </c>
      <c r="F70" s="24">
        <v>-19959143.57</v>
      </c>
      <c r="G70" s="24">
        <v>23612120.18</v>
      </c>
    </row>
    <row r="71" spans="2:7" x14ac:dyDescent="0.2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115</v>
      </c>
      <c r="F73" s="24">
        <v>-14619249.689999999</v>
      </c>
      <c r="G73" s="24">
        <v>-14619249.689999999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6.1" customHeight="1" x14ac:dyDescent="0.25">
      <c r="B79" s="13"/>
      <c r="C79" s="21"/>
      <c r="D79" s="21"/>
      <c r="E79" s="5" t="s">
        <v>119</v>
      </c>
      <c r="F79" s="18">
        <f>SUM(F63,F68,F75)</f>
        <v>-13343933.909999996</v>
      </c>
      <c r="G79" s="18">
        <f>SUM(G63,G68,G75)</f>
        <v>15421606.740000002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120</v>
      </c>
      <c r="F81" s="18">
        <f>SUM(F59,F79)</f>
        <v>60731738.690000013</v>
      </c>
      <c r="G81" s="18">
        <f>SUM(G59,G79)</f>
        <v>16995460.550000001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x14ac:dyDescent="0.25">
      <c r="B85" s="26"/>
      <c r="C85" s="26"/>
      <c r="D85" s="26"/>
      <c r="E85" s="26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2020-01-08T19:54:23Z</dcterms:created>
  <dcterms:modified xsi:type="dcterms:W3CDTF">2024-04-16T17:11:20Z</dcterms:modified>
</cp:coreProperties>
</file>